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9. Quyết định số 1717.QĐ công khai DT 28.1.22\"/>
    </mc:Choice>
  </mc:AlternateContent>
  <bookViews>
    <workbookView xWindow="240" yWindow="45" windowWidth="14820" windowHeight="8130"/>
  </bookViews>
  <sheets>
    <sheet name="Bieu CK DT 2022" sheetId="18" r:id="rId1"/>
  </sheets>
  <definedNames>
    <definedName name="_xlnm.Print_Area" localSheetId="0">'Bieu CK DT 2022'!#REF!</definedName>
  </definedNames>
  <calcPr calcId="162913"/>
</workbook>
</file>

<file path=xl/calcChain.xml><?xml version="1.0" encoding="utf-8"?>
<calcChain xmlns="http://schemas.openxmlformats.org/spreadsheetml/2006/main">
  <c r="C31" i="18" l="1"/>
  <c r="C30" i="18" s="1"/>
  <c r="C19" i="18"/>
  <c r="C34" i="18"/>
  <c r="C27" i="18"/>
  <c r="C10" i="18"/>
  <c r="C25" i="18" l="1"/>
  <c r="C23" i="18" s="1"/>
  <c r="C18" i="18" s="1"/>
  <c r="C17" i="18" s="1"/>
  <c r="C13" i="18" s="1"/>
  <c r="C26" i="18"/>
</calcChain>
</file>

<file path=xl/sharedStrings.xml><?xml version="1.0" encoding="utf-8"?>
<sst xmlns="http://schemas.openxmlformats.org/spreadsheetml/2006/main" count="49" uniqueCount="37">
  <si>
    <t>STT</t>
  </si>
  <si>
    <t>I</t>
  </si>
  <si>
    <t>II</t>
  </si>
  <si>
    <t>Dự toán chi ngân sách nhà nước</t>
  </si>
  <si>
    <t>Chương: 412</t>
  </si>
  <si>
    <t>Tổng số thu, chi, nộp ngân sách phí, lệ phí</t>
  </si>
  <si>
    <t>Số thu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</si>
  <si>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</si>
  <si>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</si>
  <si>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</si>
  <si>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</si>
  <si>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</si>
  <si>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</si>
  <si>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</si>
  <si>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</si>
  <si>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</si>
  <si>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>Chi trương trình mục tiêu</t>
  </si>
  <si>
    <t>Chi chương trình mục tiêu quốc gia</t>
  </si>
  <si>
    <t xml:space="preserve">Chi chương trình mục tiêu </t>
  </si>
  <si>
    <t xml:space="preserve">Chi từ nguồn thu phí được để lại </t>
  </si>
  <si>
    <t>Chi quản lý nhà nước (340-341)</t>
  </si>
  <si>
    <t>Chi sự nghiệp bảo vệ môi trường (250-278)</t>
  </si>
  <si>
    <t>Biểu số 2</t>
  </si>
  <si>
    <t>Nội dung</t>
  </si>
  <si>
    <t>Dự toán được giao</t>
  </si>
  <si>
    <t>(Ban hành kèm theo Thông tư số 61/2017/TT-BTC ngày 15/6/2017 của Bộ Tài chính)</t>
  </si>
  <si>
    <t>Chi sự nghiệp.....</t>
  </si>
  <si>
    <t>Chi sự nghiệp Nông nghiệp (280-281)</t>
  </si>
  <si>
    <t>Chi sự nghiệp Thủy lợi (280-283)</t>
  </si>
  <si>
    <t>Đvt: Triệu đồng</t>
  </si>
  <si>
    <t>Chi quản lý hành chính (340-341)</t>
  </si>
  <si>
    <t xml:space="preserve">Chi các hoạt động kinh tế </t>
  </si>
  <si>
    <t>Đơn vị: Văn phòng Sở Nông nghiệp &amp; PTNT Hà Nam</t>
  </si>
  <si>
    <t>Trong đó: Chi cải cách tiền lương</t>
  </si>
  <si>
    <t>Nguồn thực hiện theo KL kiểm toán</t>
  </si>
  <si>
    <t>Nguồn thu phí năm 2022</t>
  </si>
  <si>
    <r>
      <rPr>
        <b/>
        <sz val="12"/>
        <color indexed="8"/>
        <rFont val="Times New Roman"/>
        <family val="1"/>
      </rPr>
      <t>DỰ TOÁN THU - CHI NGÂN SÁCH NHÀ NƯỚC NĂM 2022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(Kèm theo Quyết định số: 17/QĐ-SNN ngày 28/01/2022 của Sở nông nghiệp và PTNT Hà Nam)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</si>
</sst>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5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3" fontId="10" fillId="0" borderId="1" xfId="0" applyNumberFormat="1" applyFont="1" applyBorder="1"/>
    <xf numFmtId="0" fontId="10" fillId="0" borderId="0" xfId="0" applyFont="1"/>
    <xf numFmtId="3" fontId="11" fillId="0" borderId="1" xfId="0" applyNumberFormat="1" applyFont="1" applyBorder="1"/>
    <xf numFmtId="164" fontId="4" fillId="0" borderId="1" xfId="0" applyNumberFormat="1" applyFont="1" applyBorder="1"/>
    <xf numFmtId="3" fontId="12" fillId="0" borderId="1" xfId="0" applyNumberFormat="1" applyFont="1" applyBorder="1"/>
    <xf numFmtId="0" fontId="11" fillId="0" borderId="1" xfId="0" applyFont="1" applyBorder="1"/>
    <xf numFmtId="0" fontId="11" fillId="0" borderId="0" xfId="0" applyFont="1"/>
    <xf numFmtId="0" fontId="1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5" fontId="10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 applyAlignment="1"/>
    <xf numFmtId="16" fontId="4" fillId="0" borderId="1" xfId="0" quotePrefix="1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E12" sqref="E12"/>
    </sheetView>
  </sheetViews>
  <sheetFormatPr defaultRowHeight="14.25" x14ac:dyDescent="0.2"/>
  <cols>
    <col min="1" max="1" width="8.625" customWidth="1"/>
    <col min="2" max="2" width="55.75" customWidth="1"/>
    <col min="3" max="3" width="19.75" customWidth="1"/>
    <col min="4" max="4" width="10" bestFit="1" customWidth="1"/>
  </cols>
  <sheetData>
    <row r="1" spans="1:3" s="1" customFormat="1" ht="20.100000000000001" customHeight="1" x14ac:dyDescent="0.25">
      <c r="A1" s="37" t="s">
        <v>22</v>
      </c>
      <c r="B1" s="37"/>
      <c r="C1" s="37"/>
    </row>
    <row r="2" spans="1:3" s="1" customFormat="1" ht="20.100000000000001" customHeight="1" x14ac:dyDescent="0.25">
      <c r="A2" s="38" t="s">
        <v>25</v>
      </c>
      <c r="B2" s="38"/>
      <c r="C2" s="38"/>
    </row>
    <row r="3" spans="1:3" s="2" customFormat="1" ht="20.100000000000001" customHeight="1" x14ac:dyDescent="0.25">
      <c r="A3" s="25" t="s">
        <v>32</v>
      </c>
      <c r="B3" s="24"/>
      <c r="C3" s="24"/>
    </row>
    <row r="4" spans="1:3" s="2" customFormat="1" ht="20.100000000000001" customHeight="1" x14ac:dyDescent="0.25">
      <c r="A4" s="25" t="s">
        <v>4</v>
      </c>
      <c r="B4" s="24"/>
      <c r="C4" s="24"/>
    </row>
    <row r="5" spans="1:3" s="7" customFormat="1" ht="39.950000000000003" customHeight="1" x14ac:dyDescent="0.25">
      <c r="A5" s="39" t="s">
        <v>36</v>
      </c>
      <c r="B5" s="39"/>
      <c r="C5" s="39"/>
    </row>
    <row r="6" spans="1:3" s="7" customFormat="1" ht="20.100000000000001" customHeight="1" x14ac:dyDescent="0.25">
      <c r="A6" s="8"/>
      <c r="B6" s="8"/>
      <c r="C6" s="28" t="s">
        <v>29</v>
      </c>
    </row>
    <row r="7" spans="1:3" s="3" customFormat="1" ht="20.100000000000001" customHeight="1" x14ac:dyDescent="0.2">
      <c r="A7" s="40" t="s">
        <v>0</v>
      </c>
      <c r="B7" s="42" t="s">
        <v>23</v>
      </c>
      <c r="C7" s="40" t="s">
        <v>24</v>
      </c>
    </row>
    <row r="8" spans="1:3" s="3" customFormat="1" ht="4.5" customHeight="1" x14ac:dyDescent="0.2">
      <c r="A8" s="41"/>
      <c r="B8" s="43"/>
      <c r="C8" s="41"/>
    </row>
    <row r="9" spans="1:3" s="2" customFormat="1" ht="18" customHeight="1" x14ac:dyDescent="0.2">
      <c r="A9" s="9" t="s">
        <v>1</v>
      </c>
      <c r="B9" s="12" t="s">
        <v>5</v>
      </c>
      <c r="C9" s="20"/>
    </row>
    <row r="10" spans="1:3" s="23" customFormat="1" ht="18" customHeight="1" x14ac:dyDescent="0.25">
      <c r="A10" s="34">
        <v>1</v>
      </c>
      <c r="B10" s="36" t="s">
        <v>6</v>
      </c>
      <c r="C10" s="19">
        <f>C11+C12</f>
        <v>130</v>
      </c>
    </row>
    <row r="11" spans="1:3" s="18" customFormat="1" ht="18" customHeight="1" x14ac:dyDescent="0.2">
      <c r="A11" s="15"/>
      <c r="B11" s="16" t="s">
        <v>7</v>
      </c>
      <c r="C11" s="17"/>
    </row>
    <row r="12" spans="1:3" s="18" customFormat="1" ht="18" customHeight="1" x14ac:dyDescent="0.2">
      <c r="A12" s="15"/>
      <c r="B12" s="16" t="s">
        <v>8</v>
      </c>
      <c r="C12" s="17">
        <v>130</v>
      </c>
    </row>
    <row r="13" spans="1:3" s="23" customFormat="1" ht="18" customHeight="1" x14ac:dyDescent="0.25">
      <c r="A13" s="34">
        <v>2</v>
      </c>
      <c r="B13" s="35" t="s">
        <v>19</v>
      </c>
      <c r="C13" s="19">
        <f>C14+C17</f>
        <v>285</v>
      </c>
    </row>
    <row r="14" spans="1:3" s="2" customFormat="1" ht="18" customHeight="1" x14ac:dyDescent="0.2">
      <c r="A14" s="10" t="s">
        <v>14</v>
      </c>
      <c r="B14" s="12" t="s">
        <v>26</v>
      </c>
      <c r="C14" s="11"/>
    </row>
    <row r="15" spans="1:3" s="18" customFormat="1" ht="18" customHeight="1" x14ac:dyDescent="0.2">
      <c r="A15" s="15"/>
      <c r="B15" s="16" t="s">
        <v>10</v>
      </c>
      <c r="C15" s="17"/>
    </row>
    <row r="16" spans="1:3" s="18" customFormat="1" ht="18" customHeight="1" x14ac:dyDescent="0.2">
      <c r="A16" s="15"/>
      <c r="B16" s="16" t="s">
        <v>11</v>
      </c>
      <c r="C16" s="17"/>
    </row>
    <row r="17" spans="1:3" s="18" customFormat="1" ht="18" customHeight="1" x14ac:dyDescent="0.2">
      <c r="A17" s="10" t="s">
        <v>15</v>
      </c>
      <c r="B17" s="31" t="s">
        <v>30</v>
      </c>
      <c r="C17" s="11">
        <f>C18</f>
        <v>285</v>
      </c>
    </row>
    <row r="18" spans="1:3" s="18" customFormat="1" ht="18" customHeight="1" x14ac:dyDescent="0.2">
      <c r="A18" s="15"/>
      <c r="B18" s="16" t="s">
        <v>12</v>
      </c>
      <c r="C18" s="21">
        <f>C10-C23+C20</f>
        <v>285</v>
      </c>
    </row>
    <row r="19" spans="1:3" s="18" customFormat="1" ht="18" customHeight="1" x14ac:dyDescent="0.25">
      <c r="A19" s="15"/>
      <c r="B19" s="22" t="s">
        <v>33</v>
      </c>
      <c r="C19" s="21">
        <f>C20+C21</f>
        <v>214</v>
      </c>
    </row>
    <row r="20" spans="1:3" s="18" customFormat="1" ht="18" customHeight="1" x14ac:dyDescent="0.2">
      <c r="A20" s="15"/>
      <c r="B20" s="16" t="s">
        <v>34</v>
      </c>
      <c r="C20" s="21">
        <v>168</v>
      </c>
    </row>
    <row r="21" spans="1:3" s="18" customFormat="1" ht="18" customHeight="1" x14ac:dyDescent="0.2">
      <c r="A21" s="15"/>
      <c r="B21" s="16" t="s">
        <v>35</v>
      </c>
      <c r="C21" s="21">
        <v>46</v>
      </c>
    </row>
    <row r="22" spans="1:3" s="18" customFormat="1" ht="18" customHeight="1" x14ac:dyDescent="0.2">
      <c r="A22" s="15"/>
      <c r="B22" s="16" t="s">
        <v>13</v>
      </c>
      <c r="C22" s="17"/>
    </row>
    <row r="23" spans="1:3" s="23" customFormat="1" ht="18" customHeight="1" x14ac:dyDescent="0.25">
      <c r="A23" s="34">
        <v>3</v>
      </c>
      <c r="B23" s="36" t="s">
        <v>9</v>
      </c>
      <c r="C23" s="19">
        <f>C24+C25</f>
        <v>13</v>
      </c>
    </row>
    <row r="24" spans="1:3" s="18" customFormat="1" ht="18" customHeight="1" x14ac:dyDescent="0.2">
      <c r="A24" s="15"/>
      <c r="B24" s="16" t="s">
        <v>7</v>
      </c>
      <c r="C24" s="17"/>
    </row>
    <row r="25" spans="1:3" s="18" customFormat="1" ht="18" customHeight="1" x14ac:dyDescent="0.2">
      <c r="A25" s="15"/>
      <c r="B25" s="16" t="s">
        <v>8</v>
      </c>
      <c r="C25" s="17">
        <f>C10*10%</f>
        <v>13</v>
      </c>
    </row>
    <row r="26" spans="1:3" s="2" customFormat="1" ht="18" customHeight="1" x14ac:dyDescent="0.2">
      <c r="A26" s="10" t="s">
        <v>2</v>
      </c>
      <c r="B26" s="4" t="s">
        <v>3</v>
      </c>
      <c r="C26" s="30">
        <f>C27+C30+C37+C40</f>
        <v>6406.1</v>
      </c>
    </row>
    <row r="27" spans="1:3" s="2" customFormat="1" ht="18" customHeight="1" x14ac:dyDescent="0.2">
      <c r="A27" s="10">
        <v>1</v>
      </c>
      <c r="B27" s="31" t="s">
        <v>20</v>
      </c>
      <c r="C27" s="30">
        <f t="shared" ref="C27" si="0">C28+C29</f>
        <v>5676.1</v>
      </c>
    </row>
    <row r="28" spans="1:3" s="18" customFormat="1" ht="18" customHeight="1" x14ac:dyDescent="0.2">
      <c r="A28" s="15"/>
      <c r="B28" s="16" t="s">
        <v>12</v>
      </c>
      <c r="C28" s="29">
        <v>4687.1000000000004</v>
      </c>
    </row>
    <row r="29" spans="1:3" s="18" customFormat="1" ht="18" customHeight="1" x14ac:dyDescent="0.2">
      <c r="A29" s="15"/>
      <c r="B29" s="16" t="s">
        <v>13</v>
      </c>
      <c r="C29" s="17">
        <v>989</v>
      </c>
    </row>
    <row r="30" spans="1:3" s="18" customFormat="1" ht="18" customHeight="1" x14ac:dyDescent="0.2">
      <c r="A30" s="10">
        <v>2</v>
      </c>
      <c r="B30" s="31" t="s">
        <v>31</v>
      </c>
      <c r="C30" s="13">
        <f>C31+C34</f>
        <v>730</v>
      </c>
    </row>
    <row r="31" spans="1:3" s="18" customFormat="1" ht="18" customHeight="1" x14ac:dyDescent="0.2">
      <c r="A31" s="32" t="s">
        <v>14</v>
      </c>
      <c r="B31" s="26" t="s">
        <v>27</v>
      </c>
      <c r="C31" s="13">
        <f>C32+C33</f>
        <v>430</v>
      </c>
    </row>
    <row r="32" spans="1:3" s="18" customFormat="1" ht="18" customHeight="1" x14ac:dyDescent="0.2">
      <c r="A32" s="27"/>
      <c r="B32" s="16" t="s">
        <v>10</v>
      </c>
      <c r="C32" s="17"/>
    </row>
    <row r="33" spans="1:3" s="18" customFormat="1" ht="18" customHeight="1" x14ac:dyDescent="0.2">
      <c r="A33" s="27"/>
      <c r="B33" s="16" t="s">
        <v>11</v>
      </c>
      <c r="C33" s="17">
        <v>430</v>
      </c>
    </row>
    <row r="34" spans="1:3" s="2" customFormat="1" ht="18" customHeight="1" x14ac:dyDescent="0.2">
      <c r="A34" s="33" t="s">
        <v>15</v>
      </c>
      <c r="B34" s="26" t="s">
        <v>28</v>
      </c>
      <c r="C34" s="13">
        <f>C35+C36</f>
        <v>300</v>
      </c>
    </row>
    <row r="35" spans="1:3" s="18" customFormat="1" ht="18" customHeight="1" x14ac:dyDescent="0.2">
      <c r="A35" s="15"/>
      <c r="B35" s="16" t="s">
        <v>10</v>
      </c>
      <c r="C35" s="17"/>
    </row>
    <row r="36" spans="1:3" s="18" customFormat="1" ht="18" customHeight="1" x14ac:dyDescent="0.2">
      <c r="A36" s="15"/>
      <c r="B36" s="16" t="s">
        <v>11</v>
      </c>
      <c r="C36" s="17">
        <v>300</v>
      </c>
    </row>
    <row r="37" spans="1:3" s="18" customFormat="1" ht="18" customHeight="1" x14ac:dyDescent="0.2">
      <c r="A37" s="10">
        <v>3</v>
      </c>
      <c r="B37" s="31" t="s">
        <v>21</v>
      </c>
      <c r="C37" s="13">
        <v>0</v>
      </c>
    </row>
    <row r="38" spans="1:3" s="18" customFormat="1" ht="18" customHeight="1" x14ac:dyDescent="0.2">
      <c r="A38" s="15"/>
      <c r="B38" s="16" t="s">
        <v>10</v>
      </c>
      <c r="C38" s="13"/>
    </row>
    <row r="39" spans="1:3" s="18" customFormat="1" ht="18" customHeight="1" x14ac:dyDescent="0.2">
      <c r="A39" s="15"/>
      <c r="B39" s="16" t="s">
        <v>11</v>
      </c>
      <c r="C39" s="13"/>
    </row>
    <row r="40" spans="1:3" s="2" customFormat="1" ht="18" customHeight="1" x14ac:dyDescent="0.2">
      <c r="A40" s="10">
        <v>4</v>
      </c>
      <c r="B40" s="31" t="s">
        <v>16</v>
      </c>
      <c r="C40" s="13">
        <v>0</v>
      </c>
    </row>
    <row r="41" spans="1:3" s="2" customFormat="1" ht="18" customHeight="1" x14ac:dyDescent="0.2">
      <c r="A41" s="14"/>
      <c r="B41" s="5" t="s">
        <v>17</v>
      </c>
      <c r="C41" s="11"/>
    </row>
    <row r="42" spans="1:3" s="2" customFormat="1" ht="18" customHeight="1" x14ac:dyDescent="0.2">
      <c r="A42" s="14"/>
      <c r="B42" s="5" t="s">
        <v>18</v>
      </c>
      <c r="C42" s="11"/>
    </row>
    <row r="43" spans="1:3" s="2" customFormat="1" ht="24" customHeight="1" x14ac:dyDescent="0.2">
      <c r="A43" s="6"/>
      <c r="B43" s="6"/>
    </row>
    <row r="44" spans="1:3" s="2" customFormat="1" ht="24" customHeight="1" x14ac:dyDescent="0.2">
      <c r="A44" s="6"/>
      <c r="B44" s="6"/>
    </row>
    <row r="45" spans="1:3" s="2" customFormat="1" ht="12.75" x14ac:dyDescent="0.2">
      <c r="A45" s="6"/>
      <c r="B45" s="6"/>
      <c r="C45" s="6"/>
    </row>
    <row r="46" spans="1:3" s="2" customFormat="1" ht="12.75" x14ac:dyDescent="0.2">
      <c r="A46" s="6"/>
      <c r="B46" s="6"/>
      <c r="C46" s="6"/>
    </row>
    <row r="47" spans="1:3" s="2" customFormat="1" ht="12.75" x14ac:dyDescent="0.2">
      <c r="A47" s="6"/>
      <c r="B47" s="6"/>
      <c r="C47" s="6"/>
    </row>
    <row r="48" spans="1:3" s="2" customFormat="1" ht="12.75" x14ac:dyDescent="0.2">
      <c r="A48" s="6"/>
      <c r="B48" s="6"/>
      <c r="C48" s="6"/>
    </row>
  </sheetData>
  <mergeCells count="6">
    <mergeCell ref="A1:C1"/>
    <mergeCell ref="A2:C2"/>
    <mergeCell ref="A5:C5"/>
    <mergeCell ref="A7:A8"/>
    <mergeCell ref="B7:B8"/>
    <mergeCell ref="C7:C8"/>
  </mergeCells>
  <pageMargins left="0.7" right="0.28000000000000003" top="0.39" bottom="0.37" header="0.19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C95049-1ADA-413C-A4F5-99C6A8E9333A}"/>
</file>

<file path=customXml/itemProps2.xml><?xml version="1.0" encoding="utf-8"?>
<ds:datastoreItem xmlns:ds="http://schemas.openxmlformats.org/officeDocument/2006/customXml" ds:itemID="{F8CFB2EC-EC1C-4795-88C0-81A98F33213C}"/>
</file>

<file path=customXml/itemProps3.xml><?xml version="1.0" encoding="utf-8"?>
<ds:datastoreItem xmlns:ds="http://schemas.openxmlformats.org/officeDocument/2006/customXml" ds:itemID="{C9C1C0D0-4DFD-4D4F-A2A7-64CA85A84D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 CK DT 2022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PC</cp:lastModifiedBy>
  <cp:lastPrinted>2022-01-27T10:18:31Z</cp:lastPrinted>
  <dcterms:created xsi:type="dcterms:W3CDTF">2016-03-30T01:13:32Z</dcterms:created>
  <dcterms:modified xsi:type="dcterms:W3CDTF">2023-11-09T04:59:22Z</dcterms:modified>
</cp:coreProperties>
</file>